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00" windowWidth="14880" windowHeight="7815"/>
  </bookViews>
  <sheets>
    <sheet name="PROD_BF_AI" sheetId="13" r:id="rId1"/>
  </sheets>
  <calcPr calcId="145621"/>
</workbook>
</file>

<file path=xl/calcChain.xml><?xml version="1.0" encoding="utf-8"?>
<calcChain xmlns="http://schemas.openxmlformats.org/spreadsheetml/2006/main">
  <c r="C25" i="13" l="1"/>
  <c r="D25" i="13"/>
  <c r="E25" i="13"/>
  <c r="F25" i="13"/>
  <c r="G25" i="13"/>
  <c r="H25" i="13"/>
  <c r="I25" i="13"/>
  <c r="J25" i="13"/>
  <c r="K25" i="13"/>
  <c r="L25" i="13"/>
  <c r="B25" i="13"/>
  <c r="C23" i="13"/>
  <c r="D23" i="13"/>
  <c r="E23" i="13"/>
  <c r="F23" i="13"/>
  <c r="G23" i="13"/>
  <c r="H23" i="13"/>
  <c r="I23" i="13"/>
  <c r="J23" i="13"/>
  <c r="K23" i="13"/>
  <c r="L23" i="13"/>
  <c r="M23" i="13"/>
  <c r="B23" i="13"/>
  <c r="C22" i="13"/>
  <c r="D22" i="13"/>
  <c r="E22" i="13"/>
  <c r="F22" i="13"/>
  <c r="G22" i="13"/>
  <c r="H22" i="13"/>
  <c r="I22" i="13"/>
  <c r="J22" i="13"/>
  <c r="K22" i="13"/>
  <c r="L22" i="13"/>
  <c r="M22" i="13"/>
  <c r="B22" i="13"/>
  <c r="C21" i="13"/>
  <c r="D21" i="13"/>
  <c r="E21" i="13"/>
  <c r="F21" i="13"/>
  <c r="G21" i="13"/>
  <c r="H21" i="13"/>
  <c r="I21" i="13"/>
  <c r="J21" i="13"/>
  <c r="K21" i="13"/>
  <c r="L21" i="13"/>
  <c r="M21" i="13"/>
  <c r="M25" i="13" s="1"/>
  <c r="B21" i="13"/>
</calcChain>
</file>

<file path=xl/sharedStrings.xml><?xml version="1.0" encoding="utf-8"?>
<sst xmlns="http://schemas.openxmlformats.org/spreadsheetml/2006/main" count="135" uniqueCount="44">
  <si>
    <t>L3_1</t>
  </si>
  <si>
    <t>L3_2</t>
  </si>
  <si>
    <t>L3_3</t>
  </si>
  <si>
    <t>L3_4</t>
  </si>
  <si>
    <t>L3_6</t>
  </si>
  <si>
    <t>L9</t>
  </si>
  <si>
    <t>(En toneladas)</t>
  </si>
  <si>
    <t>ESPECIE</t>
  </si>
  <si>
    <t>Total</t>
  </si>
  <si>
    <t>TOTAL ALGAS</t>
  </si>
  <si>
    <t>TOTAL PECES</t>
  </si>
  <si>
    <t>TOTAL MOLUSCOS</t>
  </si>
  <si>
    <t>TOTAL GENERAL</t>
  </si>
  <si>
    <t>L3_5</t>
  </si>
  <si>
    <t>POR ESPECIE Y LÍNEA DE ELABORACIÓN</t>
  </si>
  <si>
    <t>L3.5   : CONGELADO - HUEVOS</t>
  </si>
  <si>
    <t>L3.1   : CONGELADO - HG</t>
  </si>
  <si>
    <t>L3.6   : CONGELADO - OTROS (Mejillas, Barbillas, etc)</t>
  </si>
  <si>
    <t>L3.2   : CONGELADO - DESCABEZADO</t>
  </si>
  <si>
    <t>L3.3   : CONGELADO - FILETE</t>
  </si>
  <si>
    <t>L9      : HARINA</t>
  </si>
  <si>
    <t>L3.4   : CONGELADO - ENTERO</t>
  </si>
  <si>
    <t>L10     : ACEITE</t>
  </si>
  <si>
    <t>TOTAL CRUSTACEOS</t>
  </si>
  <si>
    <t>KRILL</t>
  </si>
  <si>
    <t>L13</t>
  </si>
  <si>
    <t>L2</t>
  </si>
  <si>
    <t>BACALAO ANTARTICO</t>
  </si>
  <si>
    <t>BACALAO DE PROFUNDIDAD</t>
  </si>
  <si>
    <t>L10</t>
  </si>
  <si>
    <t>L8</t>
  </si>
  <si>
    <t>CABALLA</t>
  </si>
  <si>
    <t>JUREL</t>
  </si>
  <si>
    <t>TOTAL OTRAS ESPECIES</t>
  </si>
  <si>
    <t>-</t>
  </si>
  <si>
    <t>L8   :    CONSERVA</t>
  </si>
  <si>
    <t>L2    :   ENFRIADO REFRIGERADO</t>
  </si>
  <si>
    <t>L13   :   DESHIDRATADO</t>
  </si>
  <si>
    <t>ATUN ALETA AMARILLA / KAHI AVE AVE</t>
  </si>
  <si>
    <t>GRANADERO GRANDE</t>
  </si>
  <si>
    <t>MERLUZA AZUL O ANTIMORA</t>
  </si>
  <si>
    <t>PEJERRATA O GRANADERO ESCAMOSO</t>
  </si>
  <si>
    <t>JIBIA O CALAMAR ROJO</t>
  </si>
  <si>
    <t>CHILE, PRODUCCIÓN DE BARCOS FABRICA EN AGUAS INTERNACIONALES , 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</si>
</sst>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4" fillId="0" borderId="0"/>
    <xf numFmtId="0" fontId="12" fillId="0" borderId="0"/>
    <xf numFmtId="0" fontId="12" fillId="0" borderId="0"/>
    <xf numFmtId="0" fontId="12" fillId="0" borderId="0" applyFill="0"/>
    <xf numFmtId="0" fontId="12" fillId="0" borderId="0"/>
    <xf numFmtId="0" fontId="3" fillId="0" borderId="0"/>
    <xf numFmtId="0" fontId="12" fillId="0" borderId="0" applyFill="0"/>
    <xf numFmtId="0" fontId="12" fillId="0" borderId="0"/>
    <xf numFmtId="0" fontId="12" fillId="0" borderId="0"/>
  </cellStyleXfs>
  <cellXfs count="24">
    <xf numFmtId="0" fontId="0" fillId="0" borderId="0" xfId="0"/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1" applyFont="1" applyFill="1" applyBorder="1" applyAlignment="1"/>
    <xf numFmtId="3" fontId="6" fillId="0" borderId="0" xfId="1" applyNumberFormat="1" applyFont="1" applyFill="1" applyBorder="1" applyAlignment="1">
      <alignment horizontal="right"/>
    </xf>
    <xf numFmtId="0" fontId="7" fillId="0" borderId="0" xfId="0" applyFont="1" applyBorder="1" applyAlignment="1"/>
    <xf numFmtId="3" fontId="7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right"/>
    </xf>
    <xf numFmtId="0" fontId="7" fillId="0" borderId="1" xfId="0" applyFont="1" applyBorder="1" applyAlignment="1"/>
    <xf numFmtId="3" fontId="7" fillId="0" borderId="1" xfId="0" applyNumberFormat="1" applyFont="1" applyBorder="1" applyAlignment="1">
      <alignment horizontal="right"/>
    </xf>
    <xf numFmtId="0" fontId="11" fillId="0" borderId="0" xfId="0" applyFont="1" applyFill="1" applyBorder="1" applyAlignment="1"/>
    <xf numFmtId="0" fontId="5" fillId="0" borderId="0" xfId="0" applyFont="1" applyBorder="1"/>
    <xf numFmtId="0" fontId="5" fillId="0" borderId="0" xfId="0" applyFont="1" applyBorder="1" applyAlignment="1"/>
    <xf numFmtId="3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horizontal="right" vertical="center"/>
    </xf>
    <xf numFmtId="3" fontId="13" fillId="0" borderId="2" xfId="0" applyNumberFormat="1" applyFont="1" applyBorder="1" applyAlignment="1">
      <alignment vertical="center"/>
    </xf>
    <xf numFmtId="3" fontId="13" fillId="0" borderId="2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center" vertical="center"/>
    </xf>
  </cellXfs>
  <cellStyles count="19">
    <cellStyle name="Normal" xfId="0" builtinId="0"/>
    <cellStyle name="Normal 2" xfId="3"/>
    <cellStyle name="Normal 2 2" xfId="6"/>
    <cellStyle name="Normal 2 2 2" xfId="9"/>
    <cellStyle name="Normal 2 3" xfId="13"/>
    <cellStyle name="Normal 2 4" xfId="4"/>
    <cellStyle name="Normal 3" xfId="2"/>
    <cellStyle name="Normal 3 2" xfId="14"/>
    <cellStyle name="Normal 3 3" xfId="7"/>
    <cellStyle name="Normal 4" xfId="5"/>
    <cellStyle name="Normal 4 2" xfId="10"/>
    <cellStyle name="Normal 4 3" xfId="15"/>
    <cellStyle name="Normal 5" xfId="8"/>
    <cellStyle name="Normal 5 2" xfId="16"/>
    <cellStyle name="Normal 6" xfId="11"/>
    <cellStyle name="Normal 7" xfId="12"/>
    <cellStyle name="Normal 8" xfId="17"/>
    <cellStyle name="Normal 8 2" xfId="18"/>
    <cellStyle name="Normal_Hoja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workbookViewId="0">
      <selection sqref="A1:M1"/>
    </sheetView>
  </sheetViews>
  <sheetFormatPr baseColWidth="10" defaultRowHeight="15" x14ac:dyDescent="0.25"/>
  <cols>
    <col min="1" max="1" width="28.28515625" bestFit="1" customWidth="1"/>
    <col min="2" max="13" width="6.7109375" customWidth="1"/>
  </cols>
  <sheetData>
    <row r="1" spans="1:13" s="12" customFormat="1" ht="12.75" customHeight="1" x14ac:dyDescent="0.2">
      <c r="A1" s="23" t="s">
        <v>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2" customFormat="1" ht="12.75" customHeight="1" x14ac:dyDescent="0.2">
      <c r="A2" s="23" t="s">
        <v>14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12" customFormat="1" ht="12.75" customHeight="1" x14ac:dyDescent="0.2">
      <c r="A3" s="23" t="s">
        <v>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s="12" customFormat="1" ht="12.75" customHeight="1" x14ac:dyDescent="0.2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s="12" customFormat="1" ht="12.75" customHeight="1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3" s="16" customFormat="1" ht="11.25" customHeight="1" x14ac:dyDescent="0.2">
      <c r="A6" s="1" t="s">
        <v>7</v>
      </c>
      <c r="B6" s="2" t="s">
        <v>26</v>
      </c>
      <c r="C6" s="2" t="s">
        <v>0</v>
      </c>
      <c r="D6" s="2" t="s">
        <v>1</v>
      </c>
      <c r="E6" s="2" t="s">
        <v>2</v>
      </c>
      <c r="F6" s="2" t="s">
        <v>3</v>
      </c>
      <c r="G6" s="2" t="s">
        <v>13</v>
      </c>
      <c r="H6" s="2" t="s">
        <v>4</v>
      </c>
      <c r="I6" s="2" t="s">
        <v>30</v>
      </c>
      <c r="J6" s="2" t="s">
        <v>5</v>
      </c>
      <c r="K6" s="2" t="s">
        <v>29</v>
      </c>
      <c r="L6" s="2" t="s">
        <v>25</v>
      </c>
      <c r="M6" s="2" t="s">
        <v>8</v>
      </c>
    </row>
    <row r="7" spans="1:13" s="19" customFormat="1" ht="9" x14ac:dyDescent="0.25">
      <c r="A7" s="19" t="s">
        <v>38</v>
      </c>
      <c r="B7" s="20" t="s">
        <v>34</v>
      </c>
      <c r="C7" s="20" t="s">
        <v>34</v>
      </c>
      <c r="D7" s="20" t="s">
        <v>34</v>
      </c>
      <c r="E7" s="20" t="s">
        <v>34</v>
      </c>
      <c r="F7" s="20">
        <v>1</v>
      </c>
      <c r="G7" s="20" t="s">
        <v>34</v>
      </c>
      <c r="H7" s="20" t="s">
        <v>34</v>
      </c>
      <c r="I7" s="20" t="s">
        <v>34</v>
      </c>
      <c r="J7" s="20" t="s">
        <v>34</v>
      </c>
      <c r="K7" s="20" t="s">
        <v>34</v>
      </c>
      <c r="L7" s="20" t="s">
        <v>34</v>
      </c>
      <c r="M7" s="19">
        <v>1</v>
      </c>
    </row>
    <row r="8" spans="1:13" s="19" customFormat="1" ht="9" x14ac:dyDescent="0.25">
      <c r="A8" s="19" t="s">
        <v>27</v>
      </c>
      <c r="B8" s="20">
        <v>1</v>
      </c>
      <c r="C8" s="20" t="s">
        <v>34</v>
      </c>
      <c r="D8" s="20">
        <v>1206</v>
      </c>
      <c r="E8" s="20">
        <v>6</v>
      </c>
      <c r="F8" s="20" t="s">
        <v>34</v>
      </c>
      <c r="G8" s="20" t="s">
        <v>34</v>
      </c>
      <c r="H8" s="20">
        <v>321</v>
      </c>
      <c r="I8" s="20" t="s">
        <v>34</v>
      </c>
      <c r="J8" s="20" t="s">
        <v>34</v>
      </c>
      <c r="K8" s="20" t="s">
        <v>34</v>
      </c>
      <c r="L8" s="20" t="s">
        <v>34</v>
      </c>
      <c r="M8" s="19">
        <v>1534</v>
      </c>
    </row>
    <row r="9" spans="1:13" s="19" customFormat="1" ht="9" x14ac:dyDescent="0.25">
      <c r="A9" s="19" t="s">
        <v>28</v>
      </c>
      <c r="B9" s="20" t="s">
        <v>34</v>
      </c>
      <c r="C9" s="20" t="s">
        <v>34</v>
      </c>
      <c r="D9" s="20">
        <v>777</v>
      </c>
      <c r="E9" s="20">
        <v>3</v>
      </c>
      <c r="F9" s="20" t="s">
        <v>34</v>
      </c>
      <c r="G9" s="20" t="s">
        <v>34</v>
      </c>
      <c r="H9" s="20">
        <v>359</v>
      </c>
      <c r="I9" s="20" t="s">
        <v>34</v>
      </c>
      <c r="J9" s="20" t="s">
        <v>34</v>
      </c>
      <c r="K9" s="20" t="s">
        <v>34</v>
      </c>
      <c r="L9" s="20" t="s">
        <v>34</v>
      </c>
      <c r="M9" s="19">
        <v>1139</v>
      </c>
    </row>
    <row r="10" spans="1:13" s="19" customFormat="1" ht="9" x14ac:dyDescent="0.25">
      <c r="A10" s="19" t="s">
        <v>31</v>
      </c>
      <c r="B10" s="20" t="s">
        <v>34</v>
      </c>
      <c r="C10" s="20" t="s">
        <v>34</v>
      </c>
      <c r="D10" s="20" t="s">
        <v>34</v>
      </c>
      <c r="E10" s="20" t="s">
        <v>34</v>
      </c>
      <c r="F10" s="20">
        <v>23482</v>
      </c>
      <c r="G10" s="20" t="s">
        <v>34</v>
      </c>
      <c r="H10" s="20" t="s">
        <v>34</v>
      </c>
      <c r="I10" s="20" t="s">
        <v>34</v>
      </c>
      <c r="J10" s="20">
        <v>1676</v>
      </c>
      <c r="K10" s="20" t="s">
        <v>34</v>
      </c>
      <c r="L10" s="20" t="s">
        <v>34</v>
      </c>
      <c r="M10" s="19">
        <v>25158</v>
      </c>
    </row>
    <row r="11" spans="1:13" s="19" customFormat="1" ht="9" x14ac:dyDescent="0.25">
      <c r="A11" s="19" t="s">
        <v>39</v>
      </c>
      <c r="B11" s="20" t="s">
        <v>34</v>
      </c>
      <c r="C11" s="20" t="s">
        <v>34</v>
      </c>
      <c r="D11" s="20">
        <v>1</v>
      </c>
      <c r="E11" s="20">
        <v>1</v>
      </c>
      <c r="F11" s="20" t="s">
        <v>34</v>
      </c>
      <c r="G11" s="20" t="s">
        <v>34</v>
      </c>
      <c r="H11" s="20" t="s">
        <v>34</v>
      </c>
      <c r="I11" s="20" t="s">
        <v>34</v>
      </c>
      <c r="J11" s="20" t="s">
        <v>34</v>
      </c>
      <c r="K11" s="20" t="s">
        <v>34</v>
      </c>
      <c r="L11" s="20" t="s">
        <v>34</v>
      </c>
      <c r="M11" s="19">
        <v>2</v>
      </c>
    </row>
    <row r="12" spans="1:13" s="19" customFormat="1" ht="9" x14ac:dyDescent="0.25">
      <c r="A12" s="19" t="s">
        <v>32</v>
      </c>
      <c r="B12" s="20" t="s">
        <v>34</v>
      </c>
      <c r="C12" s="20" t="s">
        <v>34</v>
      </c>
      <c r="D12" s="20" t="s">
        <v>34</v>
      </c>
      <c r="E12" s="20" t="s">
        <v>34</v>
      </c>
      <c r="F12" s="20">
        <v>71416</v>
      </c>
      <c r="G12" s="20" t="s">
        <v>34</v>
      </c>
      <c r="H12" s="20" t="s">
        <v>34</v>
      </c>
      <c r="I12" s="20" t="s">
        <v>34</v>
      </c>
      <c r="J12" s="20">
        <v>629</v>
      </c>
      <c r="K12" s="20" t="s">
        <v>34</v>
      </c>
      <c r="L12" s="20" t="s">
        <v>34</v>
      </c>
      <c r="M12" s="19">
        <v>72045</v>
      </c>
    </row>
    <row r="13" spans="1:13" s="19" customFormat="1" ht="9" x14ac:dyDescent="0.25">
      <c r="A13" s="19" t="s">
        <v>40</v>
      </c>
      <c r="B13" s="20" t="s">
        <v>34</v>
      </c>
      <c r="C13" s="20" t="s">
        <v>34</v>
      </c>
      <c r="D13" s="20">
        <v>1</v>
      </c>
      <c r="E13" s="20" t="s">
        <v>34</v>
      </c>
      <c r="F13" s="20" t="s">
        <v>34</v>
      </c>
      <c r="G13" s="20" t="s">
        <v>34</v>
      </c>
      <c r="H13" s="20" t="s">
        <v>34</v>
      </c>
      <c r="I13" s="20" t="s">
        <v>34</v>
      </c>
      <c r="J13" s="20" t="s">
        <v>34</v>
      </c>
      <c r="K13" s="20" t="s">
        <v>34</v>
      </c>
      <c r="L13" s="20" t="s">
        <v>34</v>
      </c>
      <c r="M13" s="19">
        <v>1</v>
      </c>
    </row>
    <row r="14" spans="1:13" s="19" customFormat="1" ht="9" x14ac:dyDescent="0.25">
      <c r="A14" s="21" t="s">
        <v>41</v>
      </c>
      <c r="B14" s="22" t="s">
        <v>34</v>
      </c>
      <c r="C14" s="22" t="s">
        <v>34</v>
      </c>
      <c r="D14" s="22">
        <v>3</v>
      </c>
      <c r="E14" s="22" t="s">
        <v>34</v>
      </c>
      <c r="F14" s="22" t="s">
        <v>34</v>
      </c>
      <c r="G14" s="22" t="s">
        <v>34</v>
      </c>
      <c r="H14" s="22" t="s">
        <v>34</v>
      </c>
      <c r="I14" s="22" t="s">
        <v>34</v>
      </c>
      <c r="J14" s="22" t="s">
        <v>34</v>
      </c>
      <c r="K14" s="22" t="s">
        <v>34</v>
      </c>
      <c r="L14" s="22" t="s">
        <v>34</v>
      </c>
      <c r="M14" s="21">
        <v>3</v>
      </c>
    </row>
    <row r="15" spans="1:13" s="19" customFormat="1" ht="9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3" s="19" customFormat="1" ht="9" x14ac:dyDescent="0.25">
      <c r="A16" s="21" t="s">
        <v>42</v>
      </c>
      <c r="B16" s="22" t="s">
        <v>34</v>
      </c>
      <c r="C16" s="22" t="s">
        <v>34</v>
      </c>
      <c r="D16" s="22" t="s">
        <v>34</v>
      </c>
      <c r="E16" s="22" t="s">
        <v>34</v>
      </c>
      <c r="F16" s="22">
        <v>5</v>
      </c>
      <c r="G16" s="22" t="s">
        <v>34</v>
      </c>
      <c r="H16" s="22" t="s">
        <v>34</v>
      </c>
      <c r="I16" s="22" t="s">
        <v>34</v>
      </c>
      <c r="J16" s="22" t="s">
        <v>34</v>
      </c>
      <c r="K16" s="22" t="s">
        <v>34</v>
      </c>
      <c r="L16" s="22" t="s">
        <v>34</v>
      </c>
      <c r="M16" s="21">
        <v>5</v>
      </c>
    </row>
    <row r="17" spans="1:13" s="19" customFormat="1" ht="9" x14ac:dyDescent="0.2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3" s="19" customFormat="1" ht="9" x14ac:dyDescent="0.25">
      <c r="A18" s="21" t="s">
        <v>24</v>
      </c>
      <c r="B18" s="22" t="s">
        <v>34</v>
      </c>
      <c r="C18" s="22" t="s">
        <v>34</v>
      </c>
      <c r="D18" s="22" t="s">
        <v>34</v>
      </c>
      <c r="E18" s="22" t="s">
        <v>34</v>
      </c>
      <c r="F18" s="22" t="s">
        <v>34</v>
      </c>
      <c r="G18" s="22" t="s">
        <v>34</v>
      </c>
      <c r="H18" s="22" t="s">
        <v>34</v>
      </c>
      <c r="I18" s="22" t="s">
        <v>34</v>
      </c>
      <c r="J18" s="22" t="s">
        <v>34</v>
      </c>
      <c r="K18" s="22" t="s">
        <v>34</v>
      </c>
      <c r="L18" s="22">
        <v>2491</v>
      </c>
      <c r="M18" s="21">
        <v>2491</v>
      </c>
    </row>
    <row r="19" spans="1:13" s="19" customFormat="1" ht="9" x14ac:dyDescent="0.2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3" s="18" customFormat="1" ht="11.25" customHeight="1" x14ac:dyDescent="0.2">
      <c r="A20" s="18" t="s">
        <v>9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</row>
    <row r="21" spans="1:13" s="18" customFormat="1" ht="11.25" customHeight="1" x14ac:dyDescent="0.2">
      <c r="A21" s="5" t="s">
        <v>10</v>
      </c>
      <c r="B21" s="6">
        <f>SUM(B7:B14)</f>
        <v>1</v>
      </c>
      <c r="C21" s="6">
        <f t="shared" ref="C21:M21" si="0">SUM(C7:C14)</f>
        <v>0</v>
      </c>
      <c r="D21" s="6">
        <f t="shared" si="0"/>
        <v>1988</v>
      </c>
      <c r="E21" s="6">
        <f t="shared" si="0"/>
        <v>10</v>
      </c>
      <c r="F21" s="6">
        <f t="shared" si="0"/>
        <v>94899</v>
      </c>
      <c r="G21" s="6">
        <f t="shared" si="0"/>
        <v>0</v>
      </c>
      <c r="H21" s="6">
        <f t="shared" si="0"/>
        <v>680</v>
      </c>
      <c r="I21" s="6">
        <f t="shared" si="0"/>
        <v>0</v>
      </c>
      <c r="J21" s="6">
        <f t="shared" si="0"/>
        <v>2305</v>
      </c>
      <c r="K21" s="6">
        <f t="shared" si="0"/>
        <v>0</v>
      </c>
      <c r="L21" s="6">
        <f t="shared" si="0"/>
        <v>0</v>
      </c>
      <c r="M21" s="6">
        <f t="shared" si="0"/>
        <v>99883</v>
      </c>
    </row>
    <row r="22" spans="1:13" s="18" customFormat="1" ht="11.25" customHeight="1" x14ac:dyDescent="0.2">
      <c r="A22" s="5" t="s">
        <v>11</v>
      </c>
      <c r="B22" s="6">
        <f>SUM(B16)</f>
        <v>0</v>
      </c>
      <c r="C22" s="6">
        <f t="shared" ref="C22:M22" si="1">SUM(C16)</f>
        <v>0</v>
      </c>
      <c r="D22" s="6">
        <f t="shared" si="1"/>
        <v>0</v>
      </c>
      <c r="E22" s="6">
        <f t="shared" si="1"/>
        <v>0</v>
      </c>
      <c r="F22" s="6">
        <f t="shared" si="1"/>
        <v>5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5</v>
      </c>
    </row>
    <row r="23" spans="1:13" s="18" customFormat="1" ht="11.25" customHeight="1" x14ac:dyDescent="0.2">
      <c r="A23" s="5" t="s">
        <v>23</v>
      </c>
      <c r="B23" s="6">
        <f>SUM(B18)</f>
        <v>0</v>
      </c>
      <c r="C23" s="6">
        <f t="shared" ref="C23:M23" si="2">SUM(C18)</f>
        <v>0</v>
      </c>
      <c r="D23" s="6">
        <f t="shared" si="2"/>
        <v>0</v>
      </c>
      <c r="E23" s="6">
        <f t="shared" si="2"/>
        <v>0</v>
      </c>
      <c r="F23" s="6">
        <f t="shared" si="2"/>
        <v>0</v>
      </c>
      <c r="G23" s="6">
        <f t="shared" si="2"/>
        <v>0</v>
      </c>
      <c r="H23" s="6">
        <f t="shared" si="2"/>
        <v>0</v>
      </c>
      <c r="I23" s="6">
        <f t="shared" si="2"/>
        <v>0</v>
      </c>
      <c r="J23" s="6">
        <f t="shared" si="2"/>
        <v>0</v>
      </c>
      <c r="K23" s="6">
        <f t="shared" si="2"/>
        <v>0</v>
      </c>
      <c r="L23" s="6">
        <f t="shared" si="2"/>
        <v>2491</v>
      </c>
      <c r="M23" s="6">
        <f t="shared" si="2"/>
        <v>2491</v>
      </c>
    </row>
    <row r="24" spans="1:13" s="18" customFormat="1" ht="11.25" customHeight="1" x14ac:dyDescent="0.2">
      <c r="A24" s="5" t="s">
        <v>33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s="18" customFormat="1" ht="11.25" customHeight="1" x14ac:dyDescent="0.2">
      <c r="A25" s="14" t="s">
        <v>12</v>
      </c>
      <c r="B25" s="15">
        <f>SUM(B20:B24)</f>
        <v>1</v>
      </c>
      <c r="C25" s="15">
        <f t="shared" ref="C25:M25" si="3">SUM(C20:C24)</f>
        <v>0</v>
      </c>
      <c r="D25" s="15">
        <f t="shared" si="3"/>
        <v>1988</v>
      </c>
      <c r="E25" s="15">
        <f t="shared" si="3"/>
        <v>10</v>
      </c>
      <c r="F25" s="15">
        <f t="shared" si="3"/>
        <v>94904</v>
      </c>
      <c r="G25" s="15">
        <f t="shared" si="3"/>
        <v>0</v>
      </c>
      <c r="H25" s="15">
        <f t="shared" si="3"/>
        <v>680</v>
      </c>
      <c r="I25" s="15">
        <f t="shared" si="3"/>
        <v>0</v>
      </c>
      <c r="J25" s="15">
        <f t="shared" si="3"/>
        <v>2305</v>
      </c>
      <c r="K25" s="15">
        <f t="shared" si="3"/>
        <v>0</v>
      </c>
      <c r="L25" s="15">
        <f t="shared" si="3"/>
        <v>2491</v>
      </c>
      <c r="M25" s="15">
        <f t="shared" si="3"/>
        <v>102379</v>
      </c>
    </row>
    <row r="26" spans="1:13" s="18" customFormat="1" ht="11.25" customHeight="1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s="18" customFormat="1" ht="11.25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3" s="18" customFormat="1" ht="11.25" customHeight="1" x14ac:dyDescent="0.2">
      <c r="B28" s="9" t="s">
        <v>36</v>
      </c>
      <c r="C28" s="11"/>
      <c r="E28" s="10"/>
      <c r="F28" s="9"/>
      <c r="G28" s="9" t="s">
        <v>17</v>
      </c>
      <c r="H28" s="11"/>
      <c r="I28" s="10"/>
      <c r="J28" s="9"/>
      <c r="L28" s="10"/>
      <c r="M28" s="11"/>
    </row>
    <row r="29" spans="1:13" s="18" customFormat="1" ht="11.25" customHeight="1" x14ac:dyDescent="0.2">
      <c r="B29" s="9" t="s">
        <v>16</v>
      </c>
      <c r="C29" s="11"/>
      <c r="E29" s="9"/>
      <c r="F29" s="9"/>
      <c r="G29" s="9" t="s">
        <v>35</v>
      </c>
      <c r="H29" s="11"/>
      <c r="I29" s="10"/>
      <c r="J29" s="9"/>
      <c r="K29" s="9"/>
      <c r="L29" s="10"/>
      <c r="M29" s="11"/>
    </row>
    <row r="30" spans="1:13" s="18" customFormat="1" ht="11.25" customHeight="1" x14ac:dyDescent="0.2">
      <c r="B30" s="9" t="s">
        <v>18</v>
      </c>
      <c r="C30" s="11"/>
      <c r="E30" s="9"/>
      <c r="F30" s="9"/>
      <c r="G30" s="9" t="s">
        <v>20</v>
      </c>
      <c r="H30" s="11"/>
      <c r="I30" s="10"/>
      <c r="J30" s="9"/>
      <c r="K30" s="9"/>
      <c r="L30" s="10"/>
      <c r="M30" s="11"/>
    </row>
    <row r="31" spans="1:13" s="18" customFormat="1" ht="11.25" customHeight="1" x14ac:dyDescent="0.2">
      <c r="B31" s="9" t="s">
        <v>19</v>
      </c>
      <c r="C31" s="11"/>
      <c r="E31" s="9"/>
      <c r="F31" s="9"/>
      <c r="G31" s="9" t="s">
        <v>22</v>
      </c>
      <c r="H31" s="11"/>
      <c r="I31" s="10"/>
      <c r="J31" s="9"/>
      <c r="K31" s="9"/>
      <c r="L31" s="11"/>
      <c r="M31" s="11"/>
    </row>
    <row r="32" spans="1:13" s="18" customFormat="1" ht="11.25" customHeight="1" x14ac:dyDescent="0.2">
      <c r="B32" s="9" t="s">
        <v>21</v>
      </c>
      <c r="C32" s="11"/>
      <c r="E32" s="9"/>
      <c r="F32" s="9"/>
      <c r="G32" s="9" t="s">
        <v>37</v>
      </c>
      <c r="H32" s="3"/>
      <c r="I32" s="10"/>
      <c r="J32" s="9"/>
      <c r="K32" s="9"/>
      <c r="L32" s="11"/>
      <c r="M32" s="11"/>
    </row>
    <row r="33" spans="1:14" s="18" customFormat="1" ht="11.25" customHeight="1" x14ac:dyDescent="0.2">
      <c r="A33" s="17"/>
      <c r="B33" s="9" t="s">
        <v>15</v>
      </c>
      <c r="C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</sheetData>
  <mergeCells count="3">
    <mergeCell ref="A1:M1"/>
    <mergeCell ref="A2:M2"/>
    <mergeCell ref="A3:M3"/>
  </mergeCells>
  <printOptions horizontalCentered="1"/>
  <pageMargins left="0.59055118110236227" right="0" top="0.39370078740157483" bottom="0.59055118110236227" header="0.31496062992125984" footer="0.31496062992125984"/>
  <pageSetup scale="91" fitToHeight="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PROD_BF_AI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2024-05-31T16:29:01Z</dcterms:modified>
</cp:coreProperties>
</file>