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Cosechas_cc_region" sheetId="7" r:id="rId1"/>
  </sheets>
  <definedNames>
    <definedName name="_xlnm._FilterDatabase" localSheetId="0" hidden="1">Cosechas_cc_region!$A$5:$R$33</definedName>
    <definedName name="_xlnm.Print_Titles" localSheetId="0">Cosechas_cc_region!$1:$5</definedName>
  </definedNames>
  <calcPr calcId="145621"/>
</workbook>
</file>

<file path=xl/calcChain.xml><?xml version="1.0" encoding="utf-8"?>
<calcChain xmlns="http://schemas.openxmlformats.org/spreadsheetml/2006/main">
  <c r="C40" i="7" l="1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B40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B39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B37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B36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B35" i="7"/>
</calcChain>
</file>

<file path=xl/sharedStrings.xml><?xml version="1.0" encoding="utf-8"?>
<sst xmlns="http://schemas.openxmlformats.org/spreadsheetml/2006/main" count="398" uniqueCount="53">
  <si>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</si>
  <si>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</si>
  <si>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</si>
  <si>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</si>
  <si>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</si>
  <si>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</si>
  <si>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</si>
  <si>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</si>
  <si>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</si>
  <si>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</si>
  <si>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</si>
  <si>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</si>
  <si>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</si>
  <si>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</si>
  <si>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</si>
  <si>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</si>
  <si>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</si>
  <si>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</si>
  <si>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 xml:space="preserve">TOTAL ALGAS </t>
  </si>
  <si>
    <t>TOTAL PECES</t>
  </si>
  <si>
    <t>TOTAL MOLUSCOS</t>
  </si>
  <si>
    <t>TOTAL CRUSTACEOS</t>
  </si>
  <si>
    <t>TOTAL OTRAS ESPECIES</t>
  </si>
  <si>
    <t>TOTAL GENERAL</t>
  </si>
  <si>
    <t>XVI</t>
  </si>
  <si>
    <t>Haematococcus</t>
  </si>
  <si>
    <t>Pelillo</t>
  </si>
  <si>
    <t>Spirulina</t>
  </si>
  <si>
    <t>Corvina</t>
  </si>
  <si>
    <t>Esturion Osetra</t>
  </si>
  <si>
    <t>Salmon Del Atlantico</t>
  </si>
  <si>
    <t>Salmon Plateado O Coho</t>
  </si>
  <si>
    <t>Trucha Arcoiris</t>
  </si>
  <si>
    <t>Vidriola, Palometa, Dorado O Toremo</t>
  </si>
  <si>
    <t>Abalon Japones</t>
  </si>
  <si>
    <t>Abalon Rojo</t>
  </si>
  <si>
    <t>Cholga</t>
  </si>
  <si>
    <t>Choro</t>
  </si>
  <si>
    <t>Ostion Del Norte</t>
  </si>
  <si>
    <t>Ostra Chilena</t>
  </si>
  <si>
    <t>Ostra Del Pacifico</t>
  </si>
  <si>
    <t>Huiro</t>
  </si>
  <si>
    <t>Piure</t>
  </si>
  <si>
    <t>Esturion De Siberia</t>
  </si>
  <si>
    <t>Turbot</t>
  </si>
  <si>
    <t>R.M.</t>
  </si>
  <si>
    <t>-</t>
  </si>
  <si>
    <t>Huiro Palo</t>
  </si>
  <si>
    <t>Luga Roja</t>
  </si>
  <si>
    <t>Salmon Rey O Chinook</t>
  </si>
  <si>
    <t>Almeja</t>
  </si>
  <si>
    <t>Chorito O Mejillon</t>
  </si>
  <si>
    <t>CHILE, COSECHA DE CENTROS DE ACUICULTURA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</si>
</sst>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vertical="center"/>
    </xf>
    <xf numFmtId="0" fontId="7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3" fontId="5" fillId="0" borderId="0" xfId="0" applyNumberFormat="1" applyFont="1" applyBorder="1"/>
    <xf numFmtId="3" fontId="6" fillId="0" borderId="0" xfId="3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4">
    <cellStyle name="Normal" xfId="0" builtinId="0"/>
    <cellStyle name="Normal 2" xfId="2"/>
    <cellStyle name="Normal_Des_ind_region_2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sqref="A1:R1"/>
    </sheetView>
  </sheetViews>
  <sheetFormatPr baseColWidth="10" defaultRowHeight="15" x14ac:dyDescent="0.25"/>
  <cols>
    <col min="1" max="1" width="23.7109375" bestFit="1" customWidth="1"/>
    <col min="2" max="17" width="6.7109375" customWidth="1"/>
    <col min="18" max="18" width="7.85546875" bestFit="1" customWidth="1"/>
  </cols>
  <sheetData>
    <row r="1" spans="1:18" s="4" customFormat="1" ht="12.75" customHeight="1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4" customFormat="1" ht="12.7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4" customFormat="1" ht="12.7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4" customFormat="1" ht="12.7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</row>
    <row r="5" spans="1:18" s="1" customFormat="1" ht="11.25" customHeight="1" x14ac:dyDescent="0.2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24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45</v>
      </c>
      <c r="R5" s="7" t="s">
        <v>17</v>
      </c>
    </row>
    <row r="6" spans="1:18" ht="9" customHeight="1" x14ac:dyDescent="0.25">
      <c r="A6" s="19" t="s">
        <v>25</v>
      </c>
      <c r="B6" s="8" t="s">
        <v>46</v>
      </c>
      <c r="C6" s="8">
        <v>133</v>
      </c>
      <c r="D6" s="8" t="s">
        <v>46</v>
      </c>
      <c r="E6" s="8" t="s">
        <v>46</v>
      </c>
      <c r="F6" s="8">
        <v>5</v>
      </c>
      <c r="G6" s="8" t="s">
        <v>46</v>
      </c>
      <c r="H6" s="8" t="s">
        <v>46</v>
      </c>
      <c r="I6" s="8" t="s">
        <v>46</v>
      </c>
      <c r="J6" s="8" t="s">
        <v>46</v>
      </c>
      <c r="K6" s="8" t="s">
        <v>46</v>
      </c>
      <c r="L6" s="8" t="s">
        <v>46</v>
      </c>
      <c r="M6" s="8" t="s">
        <v>46</v>
      </c>
      <c r="N6" s="8" t="s">
        <v>46</v>
      </c>
      <c r="O6" s="8" t="s">
        <v>46</v>
      </c>
      <c r="P6" s="8" t="s">
        <v>46</v>
      </c>
      <c r="Q6" s="8" t="s">
        <v>46</v>
      </c>
      <c r="R6" s="8">
        <v>138</v>
      </c>
    </row>
    <row r="7" spans="1:18" ht="9" customHeight="1" x14ac:dyDescent="0.25">
      <c r="A7" s="19" t="s">
        <v>41</v>
      </c>
      <c r="B7" s="8" t="s">
        <v>46</v>
      </c>
      <c r="C7" s="8" t="s">
        <v>46</v>
      </c>
      <c r="D7" s="8" t="s">
        <v>46</v>
      </c>
      <c r="E7" s="8" t="s">
        <v>46</v>
      </c>
      <c r="F7" s="8" t="s">
        <v>46</v>
      </c>
      <c r="G7" s="8" t="s">
        <v>46</v>
      </c>
      <c r="H7" s="8" t="s">
        <v>46</v>
      </c>
      <c r="I7" s="8" t="s">
        <v>46</v>
      </c>
      <c r="J7" s="8" t="s">
        <v>46</v>
      </c>
      <c r="K7" s="8" t="s">
        <v>46</v>
      </c>
      <c r="L7" s="8" t="s">
        <v>46</v>
      </c>
      <c r="M7" s="8" t="s">
        <v>46</v>
      </c>
      <c r="N7" s="8">
        <v>37</v>
      </c>
      <c r="O7" s="8" t="s">
        <v>46</v>
      </c>
      <c r="P7" s="8" t="s">
        <v>46</v>
      </c>
      <c r="Q7" s="8" t="s">
        <v>46</v>
      </c>
      <c r="R7" s="8">
        <v>37</v>
      </c>
    </row>
    <row r="8" spans="1:18" ht="9" customHeight="1" x14ac:dyDescent="0.25">
      <c r="A8" s="19" t="s">
        <v>47</v>
      </c>
      <c r="B8" s="8" t="s">
        <v>46</v>
      </c>
      <c r="C8" s="8" t="s">
        <v>46</v>
      </c>
      <c r="D8" s="8" t="s">
        <v>46</v>
      </c>
      <c r="E8" s="8" t="s">
        <v>46</v>
      </c>
      <c r="F8" s="8" t="s">
        <v>46</v>
      </c>
      <c r="G8" s="8" t="s">
        <v>46</v>
      </c>
      <c r="H8" s="8" t="s">
        <v>46</v>
      </c>
      <c r="I8" s="8" t="s">
        <v>46</v>
      </c>
      <c r="J8" s="8" t="s">
        <v>46</v>
      </c>
      <c r="K8" s="8" t="s">
        <v>46</v>
      </c>
      <c r="L8" s="8" t="s">
        <v>46</v>
      </c>
      <c r="M8" s="8" t="s">
        <v>46</v>
      </c>
      <c r="N8" s="8">
        <v>6</v>
      </c>
      <c r="O8" s="8" t="s">
        <v>46</v>
      </c>
      <c r="P8" s="8" t="s">
        <v>46</v>
      </c>
      <c r="Q8" s="8" t="s">
        <v>46</v>
      </c>
      <c r="R8" s="8">
        <v>6</v>
      </c>
    </row>
    <row r="9" spans="1:18" ht="9" customHeight="1" x14ac:dyDescent="0.25">
      <c r="A9" s="19" t="s">
        <v>48</v>
      </c>
      <c r="B9" s="8" t="s">
        <v>46</v>
      </c>
      <c r="C9" s="8" t="s">
        <v>46</v>
      </c>
      <c r="D9" s="8" t="s">
        <v>46</v>
      </c>
      <c r="E9" s="8" t="s">
        <v>46</v>
      </c>
      <c r="F9" s="8" t="s">
        <v>46</v>
      </c>
      <c r="G9" s="8" t="s">
        <v>46</v>
      </c>
      <c r="H9" s="8" t="s">
        <v>46</v>
      </c>
      <c r="I9" s="8" t="s">
        <v>46</v>
      </c>
      <c r="J9" s="8" t="s">
        <v>46</v>
      </c>
      <c r="K9" s="8" t="s">
        <v>46</v>
      </c>
      <c r="L9" s="8" t="s">
        <v>46</v>
      </c>
      <c r="M9" s="8" t="s">
        <v>46</v>
      </c>
      <c r="N9" s="8" t="s">
        <v>46</v>
      </c>
      <c r="O9" s="8" t="s">
        <v>46</v>
      </c>
      <c r="P9" s="8">
        <v>17</v>
      </c>
      <c r="Q9" s="8" t="s">
        <v>46</v>
      </c>
      <c r="R9" s="8">
        <v>17</v>
      </c>
    </row>
    <row r="10" spans="1:18" ht="9" customHeight="1" x14ac:dyDescent="0.25">
      <c r="A10" s="19" t="s">
        <v>26</v>
      </c>
      <c r="B10" s="8" t="s">
        <v>46</v>
      </c>
      <c r="C10" s="8" t="s">
        <v>46</v>
      </c>
      <c r="D10" s="8">
        <v>49</v>
      </c>
      <c r="E10" s="8">
        <v>268</v>
      </c>
      <c r="F10" s="8">
        <v>1674</v>
      </c>
      <c r="G10" s="8">
        <v>2</v>
      </c>
      <c r="H10" s="8" t="s">
        <v>46</v>
      </c>
      <c r="I10" s="8" t="s">
        <v>46</v>
      </c>
      <c r="J10" s="8" t="s">
        <v>46</v>
      </c>
      <c r="K10" s="8">
        <v>250</v>
      </c>
      <c r="L10" s="8" t="s">
        <v>46</v>
      </c>
      <c r="M10" s="8" t="s">
        <v>46</v>
      </c>
      <c r="N10" s="8">
        <v>12085</v>
      </c>
      <c r="O10" s="8">
        <v>98</v>
      </c>
      <c r="P10" s="8" t="s">
        <v>46</v>
      </c>
      <c r="Q10" s="8" t="s">
        <v>46</v>
      </c>
      <c r="R10" s="8">
        <v>14426</v>
      </c>
    </row>
    <row r="11" spans="1:18" ht="9" customHeight="1" x14ac:dyDescent="0.25">
      <c r="A11" s="20" t="s">
        <v>27</v>
      </c>
      <c r="B11" s="10" t="s">
        <v>46</v>
      </c>
      <c r="C11" s="10">
        <v>852</v>
      </c>
      <c r="D11" s="10" t="s">
        <v>46</v>
      </c>
      <c r="E11" s="10" t="s">
        <v>46</v>
      </c>
      <c r="F11" s="10" t="s">
        <v>46</v>
      </c>
      <c r="G11" s="10" t="s">
        <v>46</v>
      </c>
      <c r="H11" s="10" t="s">
        <v>46</v>
      </c>
      <c r="I11" s="10" t="s">
        <v>46</v>
      </c>
      <c r="J11" s="10" t="s">
        <v>46</v>
      </c>
      <c r="K11" s="10" t="s">
        <v>46</v>
      </c>
      <c r="L11" s="10" t="s">
        <v>46</v>
      </c>
      <c r="M11" s="10" t="s">
        <v>46</v>
      </c>
      <c r="N11" s="10" t="s">
        <v>46</v>
      </c>
      <c r="O11" s="10" t="s">
        <v>46</v>
      </c>
      <c r="P11" s="10" t="s">
        <v>46</v>
      </c>
      <c r="Q11" s="10" t="s">
        <v>46</v>
      </c>
      <c r="R11" s="10">
        <v>852</v>
      </c>
    </row>
    <row r="12" spans="1:18" s="18" customFormat="1" ht="9" customHeight="1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9" customHeight="1" x14ac:dyDescent="0.25">
      <c r="A13" s="19" t="s">
        <v>28</v>
      </c>
      <c r="B13" s="8" t="s">
        <v>46</v>
      </c>
      <c r="C13" s="8" t="s">
        <v>46</v>
      </c>
      <c r="D13" s="8" t="s">
        <v>46</v>
      </c>
      <c r="E13" s="8" t="s">
        <v>46</v>
      </c>
      <c r="F13" s="8">
        <v>1</v>
      </c>
      <c r="G13" s="8" t="s">
        <v>46</v>
      </c>
      <c r="H13" s="8" t="s">
        <v>46</v>
      </c>
      <c r="I13" s="8" t="s">
        <v>46</v>
      </c>
      <c r="J13" s="8" t="s">
        <v>46</v>
      </c>
      <c r="K13" s="8" t="s">
        <v>46</v>
      </c>
      <c r="L13" s="8" t="s">
        <v>46</v>
      </c>
      <c r="M13" s="8" t="s">
        <v>46</v>
      </c>
      <c r="N13" s="8" t="s">
        <v>46</v>
      </c>
      <c r="O13" s="8" t="s">
        <v>46</v>
      </c>
      <c r="P13" s="8" t="s">
        <v>46</v>
      </c>
      <c r="Q13" s="8" t="s">
        <v>46</v>
      </c>
      <c r="R13" s="8">
        <v>1</v>
      </c>
    </row>
    <row r="14" spans="1:18" ht="9" customHeight="1" x14ac:dyDescent="0.25">
      <c r="A14" s="19" t="s">
        <v>43</v>
      </c>
      <c r="B14" s="8" t="s">
        <v>46</v>
      </c>
      <c r="C14" s="8" t="s">
        <v>46</v>
      </c>
      <c r="D14" s="8" t="s">
        <v>46</v>
      </c>
      <c r="E14" s="8" t="s">
        <v>46</v>
      </c>
      <c r="F14" s="8" t="s">
        <v>46</v>
      </c>
      <c r="G14" s="8" t="s">
        <v>46</v>
      </c>
      <c r="H14" s="8" t="s">
        <v>46</v>
      </c>
      <c r="I14" s="8" t="s">
        <v>46</v>
      </c>
      <c r="J14" s="8" t="s">
        <v>46</v>
      </c>
      <c r="K14" s="8" t="s">
        <v>46</v>
      </c>
      <c r="L14" s="8" t="s">
        <v>46</v>
      </c>
      <c r="M14" s="8" t="s">
        <v>46</v>
      </c>
      <c r="N14" s="8" t="s">
        <v>46</v>
      </c>
      <c r="O14" s="8" t="s">
        <v>46</v>
      </c>
      <c r="P14" s="8" t="s">
        <v>46</v>
      </c>
      <c r="Q14" s="8">
        <v>10</v>
      </c>
      <c r="R14" s="8">
        <v>10</v>
      </c>
    </row>
    <row r="15" spans="1:18" ht="9" customHeight="1" x14ac:dyDescent="0.25">
      <c r="A15" s="19" t="s">
        <v>29</v>
      </c>
      <c r="B15" s="8" t="s">
        <v>46</v>
      </c>
      <c r="C15" s="8" t="s">
        <v>46</v>
      </c>
      <c r="D15" s="8" t="s">
        <v>46</v>
      </c>
      <c r="E15" s="8" t="s">
        <v>46</v>
      </c>
      <c r="F15" s="8" t="s">
        <v>46</v>
      </c>
      <c r="G15" s="8" t="s">
        <v>46</v>
      </c>
      <c r="H15" s="8" t="s">
        <v>46</v>
      </c>
      <c r="I15" s="8">
        <v>30</v>
      </c>
      <c r="J15" s="8" t="s">
        <v>46</v>
      </c>
      <c r="K15" s="8" t="s">
        <v>46</v>
      </c>
      <c r="L15" s="8" t="s">
        <v>46</v>
      </c>
      <c r="M15" s="8" t="s">
        <v>46</v>
      </c>
      <c r="N15" s="8" t="s">
        <v>46</v>
      </c>
      <c r="O15" s="8" t="s">
        <v>46</v>
      </c>
      <c r="P15" s="8" t="s">
        <v>46</v>
      </c>
      <c r="Q15" s="8" t="s">
        <v>46</v>
      </c>
      <c r="R15" s="8">
        <v>30</v>
      </c>
    </row>
    <row r="16" spans="1:18" ht="9" customHeight="1" x14ac:dyDescent="0.25">
      <c r="A16" s="19" t="s">
        <v>30</v>
      </c>
      <c r="B16" s="8" t="s">
        <v>46</v>
      </c>
      <c r="C16" s="8" t="s">
        <v>46</v>
      </c>
      <c r="D16" s="8" t="s">
        <v>46</v>
      </c>
      <c r="E16" s="8" t="s">
        <v>46</v>
      </c>
      <c r="F16" s="8" t="s">
        <v>46</v>
      </c>
      <c r="G16" s="8" t="s">
        <v>46</v>
      </c>
      <c r="H16" s="8" t="s">
        <v>46</v>
      </c>
      <c r="I16" s="8" t="s">
        <v>46</v>
      </c>
      <c r="J16" s="8" t="s">
        <v>46</v>
      </c>
      <c r="K16" s="8" t="s">
        <v>46</v>
      </c>
      <c r="L16" s="8">
        <v>134</v>
      </c>
      <c r="M16" s="8">
        <v>34</v>
      </c>
      <c r="N16" s="8">
        <v>231386</v>
      </c>
      <c r="O16" s="8">
        <v>409296</v>
      </c>
      <c r="P16" s="8">
        <v>128389</v>
      </c>
      <c r="Q16" s="8" t="s">
        <v>46</v>
      </c>
      <c r="R16" s="8">
        <v>769239</v>
      </c>
    </row>
    <row r="17" spans="1:18" ht="9" customHeight="1" x14ac:dyDescent="0.25">
      <c r="A17" s="19" t="s">
        <v>31</v>
      </c>
      <c r="B17" s="8" t="s">
        <v>46</v>
      </c>
      <c r="C17" s="8" t="s">
        <v>46</v>
      </c>
      <c r="D17" s="8" t="s">
        <v>46</v>
      </c>
      <c r="E17" s="8" t="s">
        <v>46</v>
      </c>
      <c r="F17" s="8" t="s">
        <v>46</v>
      </c>
      <c r="G17" s="8" t="s">
        <v>46</v>
      </c>
      <c r="H17" s="8" t="s">
        <v>46</v>
      </c>
      <c r="I17" s="8" t="s">
        <v>46</v>
      </c>
      <c r="J17" s="8" t="s">
        <v>46</v>
      </c>
      <c r="K17" s="8" t="s">
        <v>46</v>
      </c>
      <c r="L17" s="8">
        <v>118</v>
      </c>
      <c r="M17" s="8">
        <v>3</v>
      </c>
      <c r="N17" s="8">
        <v>205728</v>
      </c>
      <c r="O17" s="8">
        <v>70483</v>
      </c>
      <c r="P17" s="8" t="s">
        <v>46</v>
      </c>
      <c r="Q17" s="8" t="s">
        <v>46</v>
      </c>
      <c r="R17" s="8">
        <v>276332</v>
      </c>
    </row>
    <row r="18" spans="1:18" ht="9" customHeight="1" x14ac:dyDescent="0.25">
      <c r="A18" s="19" t="s">
        <v>49</v>
      </c>
      <c r="B18" s="8" t="s">
        <v>46</v>
      </c>
      <c r="C18" s="8" t="s">
        <v>46</v>
      </c>
      <c r="D18" s="8" t="s">
        <v>46</v>
      </c>
      <c r="E18" s="8" t="s">
        <v>46</v>
      </c>
      <c r="F18" s="8" t="s">
        <v>46</v>
      </c>
      <c r="G18" s="8" t="s">
        <v>46</v>
      </c>
      <c r="H18" s="8" t="s">
        <v>46</v>
      </c>
      <c r="I18" s="8" t="s">
        <v>46</v>
      </c>
      <c r="J18" s="8" t="s">
        <v>46</v>
      </c>
      <c r="K18" s="8" t="s">
        <v>46</v>
      </c>
      <c r="L18" s="8" t="s">
        <v>46</v>
      </c>
      <c r="M18" s="8" t="s">
        <v>46</v>
      </c>
      <c r="N18" s="8">
        <v>13</v>
      </c>
      <c r="O18" s="8" t="s">
        <v>46</v>
      </c>
      <c r="P18" s="8" t="s">
        <v>46</v>
      </c>
      <c r="Q18" s="8" t="s">
        <v>46</v>
      </c>
      <c r="R18" s="8">
        <v>13</v>
      </c>
    </row>
    <row r="19" spans="1:18" ht="9" customHeight="1" x14ac:dyDescent="0.25">
      <c r="A19" s="19" t="s">
        <v>32</v>
      </c>
      <c r="B19" s="8">
        <v>1</v>
      </c>
      <c r="C19" s="8" t="s">
        <v>46</v>
      </c>
      <c r="D19" s="8" t="s">
        <v>46</v>
      </c>
      <c r="E19" s="8" t="s">
        <v>46</v>
      </c>
      <c r="F19" s="8" t="s">
        <v>46</v>
      </c>
      <c r="G19" s="8" t="s">
        <v>46</v>
      </c>
      <c r="H19" s="8" t="s">
        <v>46</v>
      </c>
      <c r="I19" s="8">
        <v>117</v>
      </c>
      <c r="J19" s="8" t="s">
        <v>46</v>
      </c>
      <c r="K19" s="8">
        <v>21</v>
      </c>
      <c r="L19" s="8">
        <v>4</v>
      </c>
      <c r="M19" s="8">
        <v>2053</v>
      </c>
      <c r="N19" s="8">
        <v>8300</v>
      </c>
      <c r="O19" s="8">
        <v>33305</v>
      </c>
      <c r="P19" s="8">
        <v>487</v>
      </c>
      <c r="Q19" s="8" t="s">
        <v>46</v>
      </c>
      <c r="R19" s="8">
        <v>44288</v>
      </c>
    </row>
    <row r="20" spans="1:18" ht="9" customHeight="1" x14ac:dyDescent="0.25">
      <c r="A20" s="21" t="s">
        <v>44</v>
      </c>
      <c r="B20" s="9" t="s">
        <v>46</v>
      </c>
      <c r="C20" s="9" t="s">
        <v>46</v>
      </c>
      <c r="D20" s="9" t="s">
        <v>46</v>
      </c>
      <c r="E20" s="9" t="s">
        <v>46</v>
      </c>
      <c r="F20" s="9" t="s">
        <v>46</v>
      </c>
      <c r="G20" s="9" t="s">
        <v>46</v>
      </c>
      <c r="H20" s="9" t="s">
        <v>46</v>
      </c>
      <c r="I20" s="9" t="s">
        <v>46</v>
      </c>
      <c r="J20" s="9" t="s">
        <v>46</v>
      </c>
      <c r="K20" s="9" t="s">
        <v>46</v>
      </c>
      <c r="L20" s="9" t="s">
        <v>46</v>
      </c>
      <c r="M20" s="9" t="s">
        <v>46</v>
      </c>
      <c r="N20" s="9">
        <v>1</v>
      </c>
      <c r="O20" s="9" t="s">
        <v>46</v>
      </c>
      <c r="P20" s="9" t="s">
        <v>46</v>
      </c>
      <c r="Q20" s="9" t="s">
        <v>46</v>
      </c>
      <c r="R20" s="9">
        <v>1</v>
      </c>
    </row>
    <row r="21" spans="1:18" ht="9" customHeight="1" x14ac:dyDescent="0.25">
      <c r="A21" s="20" t="s">
        <v>33</v>
      </c>
      <c r="B21" s="10" t="s">
        <v>46</v>
      </c>
      <c r="C21" s="10" t="s">
        <v>46</v>
      </c>
      <c r="D21" s="10" t="s">
        <v>46</v>
      </c>
      <c r="E21" s="10">
        <v>22</v>
      </c>
      <c r="F21" s="10" t="s">
        <v>46</v>
      </c>
      <c r="G21" s="10" t="s">
        <v>46</v>
      </c>
      <c r="H21" s="10" t="s">
        <v>46</v>
      </c>
      <c r="I21" s="10" t="s">
        <v>46</v>
      </c>
      <c r="J21" s="10" t="s">
        <v>46</v>
      </c>
      <c r="K21" s="10" t="s">
        <v>46</v>
      </c>
      <c r="L21" s="10" t="s">
        <v>46</v>
      </c>
      <c r="M21" s="10" t="s">
        <v>46</v>
      </c>
      <c r="N21" s="10" t="s">
        <v>46</v>
      </c>
      <c r="O21" s="10" t="s">
        <v>46</v>
      </c>
      <c r="P21" s="10" t="s">
        <v>46</v>
      </c>
      <c r="Q21" s="10" t="s">
        <v>46</v>
      </c>
      <c r="R21" s="10">
        <v>22</v>
      </c>
    </row>
    <row r="22" spans="1:18" s="18" customFormat="1" ht="9" customHeight="1" x14ac:dyDescent="0.25">
      <c r="A22" s="1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9" customHeight="1" x14ac:dyDescent="0.25">
      <c r="A23" s="19" t="s">
        <v>34</v>
      </c>
      <c r="B23" s="8" t="s">
        <v>46</v>
      </c>
      <c r="C23" s="8" t="s">
        <v>46</v>
      </c>
      <c r="D23" s="8" t="s">
        <v>46</v>
      </c>
      <c r="E23" s="8">
        <v>17</v>
      </c>
      <c r="F23" s="8" t="s">
        <v>46</v>
      </c>
      <c r="G23" s="8" t="s">
        <v>46</v>
      </c>
      <c r="H23" s="8" t="s">
        <v>46</v>
      </c>
      <c r="I23" s="8" t="s">
        <v>46</v>
      </c>
      <c r="J23" s="8" t="s">
        <v>46</v>
      </c>
      <c r="K23" s="8" t="s">
        <v>46</v>
      </c>
      <c r="L23" s="8" t="s">
        <v>46</v>
      </c>
      <c r="M23" s="8" t="s">
        <v>46</v>
      </c>
      <c r="N23" s="8" t="s">
        <v>46</v>
      </c>
      <c r="O23" s="8" t="s">
        <v>46</v>
      </c>
      <c r="P23" s="8" t="s">
        <v>46</v>
      </c>
      <c r="Q23" s="8" t="s">
        <v>46</v>
      </c>
      <c r="R23" s="8">
        <v>17</v>
      </c>
    </row>
    <row r="24" spans="1:18" ht="9" customHeight="1" x14ac:dyDescent="0.25">
      <c r="A24" s="19" t="s">
        <v>35</v>
      </c>
      <c r="B24" s="8" t="s">
        <v>46</v>
      </c>
      <c r="C24" s="8" t="s">
        <v>46</v>
      </c>
      <c r="D24" s="8" t="s">
        <v>46</v>
      </c>
      <c r="E24" s="8">
        <v>304</v>
      </c>
      <c r="F24" s="8" t="s">
        <v>46</v>
      </c>
      <c r="G24" s="8">
        <v>66</v>
      </c>
      <c r="H24" s="8" t="s">
        <v>46</v>
      </c>
      <c r="I24" s="8" t="s">
        <v>46</v>
      </c>
      <c r="J24" s="8" t="s">
        <v>46</v>
      </c>
      <c r="K24" s="8" t="s">
        <v>46</v>
      </c>
      <c r="L24" s="8" t="s">
        <v>46</v>
      </c>
      <c r="M24" s="8" t="s">
        <v>46</v>
      </c>
      <c r="N24" s="8">
        <v>371</v>
      </c>
      <c r="O24" s="8" t="s">
        <v>46</v>
      </c>
      <c r="P24" s="8" t="s">
        <v>46</v>
      </c>
      <c r="Q24" s="8" t="s">
        <v>46</v>
      </c>
      <c r="R24" s="8">
        <v>741</v>
      </c>
    </row>
    <row r="25" spans="1:18" ht="9" customHeight="1" x14ac:dyDescent="0.25">
      <c r="A25" s="19" t="s">
        <v>50</v>
      </c>
      <c r="B25" s="8" t="s">
        <v>46</v>
      </c>
      <c r="C25" s="8" t="s">
        <v>46</v>
      </c>
      <c r="D25" s="8" t="s">
        <v>46</v>
      </c>
      <c r="E25" s="8" t="s">
        <v>46</v>
      </c>
      <c r="F25" s="8" t="s">
        <v>46</v>
      </c>
      <c r="G25" s="8" t="s">
        <v>46</v>
      </c>
      <c r="H25" s="8" t="s">
        <v>46</v>
      </c>
      <c r="I25" s="8" t="s">
        <v>46</v>
      </c>
      <c r="J25" s="8" t="s">
        <v>46</v>
      </c>
      <c r="K25" s="8" t="s">
        <v>46</v>
      </c>
      <c r="L25" s="8" t="s">
        <v>46</v>
      </c>
      <c r="M25" s="8" t="s">
        <v>46</v>
      </c>
      <c r="N25" s="8">
        <v>1</v>
      </c>
      <c r="O25" s="8" t="s">
        <v>46</v>
      </c>
      <c r="P25" s="8" t="s">
        <v>46</v>
      </c>
      <c r="Q25" s="8" t="s">
        <v>46</v>
      </c>
      <c r="R25" s="8">
        <v>1</v>
      </c>
    </row>
    <row r="26" spans="1:18" ht="9" customHeight="1" x14ac:dyDescent="0.25">
      <c r="A26" s="19" t="s">
        <v>36</v>
      </c>
      <c r="B26" s="8" t="s">
        <v>46</v>
      </c>
      <c r="C26" s="8" t="s">
        <v>46</v>
      </c>
      <c r="D26" s="8" t="s">
        <v>46</v>
      </c>
      <c r="E26" s="8" t="s">
        <v>46</v>
      </c>
      <c r="F26" s="8" t="s">
        <v>46</v>
      </c>
      <c r="G26" s="8" t="s">
        <v>46</v>
      </c>
      <c r="H26" s="8" t="s">
        <v>46</v>
      </c>
      <c r="I26" s="8" t="s">
        <v>46</v>
      </c>
      <c r="J26" s="8" t="s">
        <v>46</v>
      </c>
      <c r="K26" s="8" t="s">
        <v>46</v>
      </c>
      <c r="L26" s="8" t="s">
        <v>46</v>
      </c>
      <c r="M26" s="8" t="s">
        <v>46</v>
      </c>
      <c r="N26" s="8">
        <v>1303</v>
      </c>
      <c r="O26" s="8" t="s">
        <v>46</v>
      </c>
      <c r="P26" s="8" t="s">
        <v>46</v>
      </c>
      <c r="Q26" s="8" t="s">
        <v>46</v>
      </c>
      <c r="R26" s="8">
        <v>1303</v>
      </c>
    </row>
    <row r="27" spans="1:18" ht="9" customHeight="1" x14ac:dyDescent="0.25">
      <c r="A27" s="19" t="s">
        <v>51</v>
      </c>
      <c r="B27" s="8" t="s">
        <v>46</v>
      </c>
      <c r="C27" s="8" t="s">
        <v>46</v>
      </c>
      <c r="D27" s="8" t="s">
        <v>46</v>
      </c>
      <c r="E27" s="8" t="s">
        <v>46</v>
      </c>
      <c r="F27" s="8" t="s">
        <v>46</v>
      </c>
      <c r="G27" s="8" t="s">
        <v>46</v>
      </c>
      <c r="H27" s="8" t="s">
        <v>46</v>
      </c>
      <c r="I27" s="8" t="s">
        <v>46</v>
      </c>
      <c r="J27" s="8" t="s">
        <v>46</v>
      </c>
      <c r="K27" s="8" t="s">
        <v>46</v>
      </c>
      <c r="L27" s="8" t="s">
        <v>46</v>
      </c>
      <c r="M27" s="8">
        <v>32</v>
      </c>
      <c r="N27" s="8">
        <v>388960</v>
      </c>
      <c r="O27" s="8" t="s">
        <v>46</v>
      </c>
      <c r="P27" s="8" t="s">
        <v>46</v>
      </c>
      <c r="Q27" s="8" t="s">
        <v>46</v>
      </c>
      <c r="R27" s="8">
        <v>388992</v>
      </c>
    </row>
    <row r="28" spans="1:18" ht="9" customHeight="1" x14ac:dyDescent="0.25">
      <c r="A28" s="19" t="s">
        <v>37</v>
      </c>
      <c r="B28" s="8" t="s">
        <v>46</v>
      </c>
      <c r="C28" s="8" t="s">
        <v>46</v>
      </c>
      <c r="D28" s="8" t="s">
        <v>46</v>
      </c>
      <c r="E28" s="8" t="s">
        <v>46</v>
      </c>
      <c r="F28" s="8" t="s">
        <v>46</v>
      </c>
      <c r="G28" s="8" t="s">
        <v>46</v>
      </c>
      <c r="H28" s="8" t="s">
        <v>46</v>
      </c>
      <c r="I28" s="8" t="s">
        <v>46</v>
      </c>
      <c r="J28" s="8" t="s">
        <v>46</v>
      </c>
      <c r="K28" s="8" t="s">
        <v>46</v>
      </c>
      <c r="L28" s="8">
        <v>43</v>
      </c>
      <c r="M28" s="8">
        <v>1</v>
      </c>
      <c r="N28" s="8">
        <v>634</v>
      </c>
      <c r="O28" s="8" t="s">
        <v>46</v>
      </c>
      <c r="P28" s="8" t="s">
        <v>46</v>
      </c>
      <c r="Q28" s="8" t="s">
        <v>46</v>
      </c>
      <c r="R28" s="8">
        <v>678</v>
      </c>
    </row>
    <row r="29" spans="1:18" ht="9" customHeight="1" x14ac:dyDescent="0.25">
      <c r="A29" s="19" t="s">
        <v>38</v>
      </c>
      <c r="B29" s="8" t="s">
        <v>46</v>
      </c>
      <c r="C29" s="8" t="s">
        <v>46</v>
      </c>
      <c r="D29" s="8">
        <v>37</v>
      </c>
      <c r="E29" s="8">
        <v>143</v>
      </c>
      <c r="F29" s="8">
        <v>5216</v>
      </c>
      <c r="G29" s="8" t="s">
        <v>46</v>
      </c>
      <c r="H29" s="8" t="s">
        <v>46</v>
      </c>
      <c r="I29" s="8" t="s">
        <v>46</v>
      </c>
      <c r="J29" s="8" t="s">
        <v>46</v>
      </c>
      <c r="K29" s="8" t="s">
        <v>46</v>
      </c>
      <c r="L29" s="8" t="s">
        <v>46</v>
      </c>
      <c r="M29" s="8" t="s">
        <v>46</v>
      </c>
      <c r="N29" s="8" t="s">
        <v>46</v>
      </c>
      <c r="O29" s="8" t="s">
        <v>46</v>
      </c>
      <c r="P29" s="8" t="s">
        <v>46</v>
      </c>
      <c r="Q29" s="8" t="s">
        <v>46</v>
      </c>
      <c r="R29" s="8">
        <v>5396</v>
      </c>
    </row>
    <row r="30" spans="1:18" ht="9" customHeight="1" x14ac:dyDescent="0.25">
      <c r="A30" s="19" t="s">
        <v>39</v>
      </c>
      <c r="B30" s="8" t="s">
        <v>46</v>
      </c>
      <c r="C30" s="8" t="s">
        <v>46</v>
      </c>
      <c r="D30" s="8" t="s">
        <v>46</v>
      </c>
      <c r="E30" s="8" t="s">
        <v>46</v>
      </c>
      <c r="F30" s="8" t="s">
        <v>46</v>
      </c>
      <c r="G30" s="8" t="s">
        <v>46</v>
      </c>
      <c r="H30" s="8" t="s">
        <v>46</v>
      </c>
      <c r="I30" s="8" t="s">
        <v>46</v>
      </c>
      <c r="J30" s="8" t="s">
        <v>46</v>
      </c>
      <c r="K30" s="8" t="s">
        <v>46</v>
      </c>
      <c r="L30" s="8" t="s">
        <v>46</v>
      </c>
      <c r="M30" s="8" t="s">
        <v>46</v>
      </c>
      <c r="N30" s="8">
        <v>386</v>
      </c>
      <c r="O30" s="8" t="s">
        <v>46</v>
      </c>
      <c r="P30" s="8" t="s">
        <v>46</v>
      </c>
      <c r="Q30" s="8" t="s">
        <v>46</v>
      </c>
      <c r="R30" s="8">
        <v>386</v>
      </c>
    </row>
    <row r="31" spans="1:18" ht="9" customHeight="1" x14ac:dyDescent="0.25">
      <c r="A31" s="20" t="s">
        <v>40</v>
      </c>
      <c r="B31" s="10" t="s">
        <v>46</v>
      </c>
      <c r="C31" s="10" t="s">
        <v>46</v>
      </c>
      <c r="D31" s="10" t="s">
        <v>46</v>
      </c>
      <c r="E31" s="10" t="s">
        <v>46</v>
      </c>
      <c r="F31" s="10" t="s">
        <v>46</v>
      </c>
      <c r="G31" s="10" t="s">
        <v>46</v>
      </c>
      <c r="H31" s="10" t="s">
        <v>46</v>
      </c>
      <c r="I31" s="10" t="s">
        <v>46</v>
      </c>
      <c r="J31" s="10" t="s">
        <v>46</v>
      </c>
      <c r="K31" s="10">
        <v>1</v>
      </c>
      <c r="L31" s="10" t="s">
        <v>46</v>
      </c>
      <c r="M31" s="10" t="s">
        <v>46</v>
      </c>
      <c r="N31" s="10">
        <v>15</v>
      </c>
      <c r="O31" s="10" t="s">
        <v>46</v>
      </c>
      <c r="P31" s="10" t="s">
        <v>46</v>
      </c>
      <c r="Q31" s="10" t="s">
        <v>46</v>
      </c>
      <c r="R31" s="10">
        <v>16</v>
      </c>
    </row>
    <row r="32" spans="1:18" s="18" customFormat="1" ht="9" customHeight="1" x14ac:dyDescent="0.25">
      <c r="A32" s="1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9" ht="9" customHeight="1" x14ac:dyDescent="0.25">
      <c r="A33" s="20" t="s">
        <v>42</v>
      </c>
      <c r="B33" s="10" t="s">
        <v>46</v>
      </c>
      <c r="C33" s="10" t="s">
        <v>46</v>
      </c>
      <c r="D33" s="10" t="s">
        <v>46</v>
      </c>
      <c r="E33" s="10" t="s">
        <v>46</v>
      </c>
      <c r="F33" s="10">
        <v>10</v>
      </c>
      <c r="G33" s="10" t="s">
        <v>46</v>
      </c>
      <c r="H33" s="10" t="s">
        <v>46</v>
      </c>
      <c r="I33" s="10" t="s">
        <v>46</v>
      </c>
      <c r="J33" s="10" t="s">
        <v>46</v>
      </c>
      <c r="K33" s="10" t="s">
        <v>46</v>
      </c>
      <c r="L33" s="10" t="s">
        <v>46</v>
      </c>
      <c r="M33" s="10" t="s">
        <v>46</v>
      </c>
      <c r="N33" s="10" t="s">
        <v>46</v>
      </c>
      <c r="O33" s="10" t="s">
        <v>46</v>
      </c>
      <c r="P33" s="10" t="s">
        <v>46</v>
      </c>
      <c r="Q33" s="10" t="s">
        <v>46</v>
      </c>
      <c r="R33" s="10">
        <v>10</v>
      </c>
    </row>
    <row r="34" spans="1:19" ht="9" customHeight="1" x14ac:dyDescent="0.25"/>
    <row r="35" spans="1:19" s="2" customFormat="1" ht="9.9499999999999993" customHeight="1" x14ac:dyDescent="0.2">
      <c r="A35" s="11" t="s">
        <v>18</v>
      </c>
      <c r="B35" s="12">
        <f>SUM(B6:B11)</f>
        <v>0</v>
      </c>
      <c r="C35" s="12">
        <f t="shared" ref="C35:R35" si="0">SUM(C6:C11)</f>
        <v>985</v>
      </c>
      <c r="D35" s="12">
        <f t="shared" si="0"/>
        <v>49</v>
      </c>
      <c r="E35" s="12">
        <f t="shared" si="0"/>
        <v>268</v>
      </c>
      <c r="F35" s="12">
        <f t="shared" si="0"/>
        <v>1679</v>
      </c>
      <c r="G35" s="12">
        <f t="shared" si="0"/>
        <v>2</v>
      </c>
      <c r="H35" s="12">
        <f t="shared" si="0"/>
        <v>0</v>
      </c>
      <c r="I35" s="12">
        <f t="shared" si="0"/>
        <v>0</v>
      </c>
      <c r="J35" s="12">
        <f t="shared" si="0"/>
        <v>0</v>
      </c>
      <c r="K35" s="12">
        <f t="shared" si="0"/>
        <v>250</v>
      </c>
      <c r="L35" s="12">
        <f t="shared" si="0"/>
        <v>0</v>
      </c>
      <c r="M35" s="12">
        <f t="shared" si="0"/>
        <v>0</v>
      </c>
      <c r="N35" s="12">
        <f t="shared" si="0"/>
        <v>12128</v>
      </c>
      <c r="O35" s="12">
        <f t="shared" si="0"/>
        <v>98</v>
      </c>
      <c r="P35" s="12">
        <f t="shared" si="0"/>
        <v>17</v>
      </c>
      <c r="Q35" s="12">
        <f t="shared" si="0"/>
        <v>0</v>
      </c>
      <c r="R35" s="12">
        <f t="shared" si="0"/>
        <v>15476</v>
      </c>
      <c r="S35" s="13"/>
    </row>
    <row r="36" spans="1:19" s="2" customFormat="1" ht="9.9499999999999993" customHeight="1" x14ac:dyDescent="0.2">
      <c r="A36" s="11" t="s">
        <v>19</v>
      </c>
      <c r="B36" s="14">
        <f>SUM(B13:B21)</f>
        <v>1</v>
      </c>
      <c r="C36" s="14">
        <f t="shared" ref="C36:R36" si="1">SUM(C13:C21)</f>
        <v>0</v>
      </c>
      <c r="D36" s="14">
        <f t="shared" si="1"/>
        <v>0</v>
      </c>
      <c r="E36" s="14">
        <f t="shared" si="1"/>
        <v>22</v>
      </c>
      <c r="F36" s="14">
        <f t="shared" si="1"/>
        <v>1</v>
      </c>
      <c r="G36" s="14">
        <f t="shared" si="1"/>
        <v>0</v>
      </c>
      <c r="H36" s="14">
        <f t="shared" si="1"/>
        <v>0</v>
      </c>
      <c r="I36" s="14">
        <f t="shared" si="1"/>
        <v>147</v>
      </c>
      <c r="J36" s="14">
        <f t="shared" si="1"/>
        <v>0</v>
      </c>
      <c r="K36" s="14">
        <f t="shared" si="1"/>
        <v>21</v>
      </c>
      <c r="L36" s="14">
        <f t="shared" si="1"/>
        <v>256</v>
      </c>
      <c r="M36" s="14">
        <f t="shared" si="1"/>
        <v>2090</v>
      </c>
      <c r="N36" s="14">
        <f t="shared" si="1"/>
        <v>445428</v>
      </c>
      <c r="O36" s="14">
        <f t="shared" si="1"/>
        <v>513084</v>
      </c>
      <c r="P36" s="14">
        <f t="shared" si="1"/>
        <v>128876</v>
      </c>
      <c r="Q36" s="14">
        <f t="shared" si="1"/>
        <v>10</v>
      </c>
      <c r="R36" s="14">
        <f t="shared" si="1"/>
        <v>1089936</v>
      </c>
      <c r="S36" s="13"/>
    </row>
    <row r="37" spans="1:19" s="2" customFormat="1" ht="9.9499999999999993" customHeight="1" x14ac:dyDescent="0.2">
      <c r="A37" s="11" t="s">
        <v>20</v>
      </c>
      <c r="B37" s="14">
        <f>SUM(B23:B31)</f>
        <v>0</v>
      </c>
      <c r="C37" s="14">
        <f t="shared" ref="C37:R37" si="2">SUM(C23:C31)</f>
        <v>0</v>
      </c>
      <c r="D37" s="14">
        <f t="shared" si="2"/>
        <v>37</v>
      </c>
      <c r="E37" s="14">
        <f t="shared" si="2"/>
        <v>464</v>
      </c>
      <c r="F37" s="14">
        <f t="shared" si="2"/>
        <v>5216</v>
      </c>
      <c r="G37" s="14">
        <f t="shared" si="2"/>
        <v>66</v>
      </c>
      <c r="H37" s="14">
        <f t="shared" si="2"/>
        <v>0</v>
      </c>
      <c r="I37" s="14">
        <f t="shared" si="2"/>
        <v>0</v>
      </c>
      <c r="J37" s="14">
        <f t="shared" si="2"/>
        <v>0</v>
      </c>
      <c r="K37" s="14">
        <f t="shared" si="2"/>
        <v>1</v>
      </c>
      <c r="L37" s="14">
        <f t="shared" si="2"/>
        <v>43</v>
      </c>
      <c r="M37" s="14">
        <f t="shared" si="2"/>
        <v>33</v>
      </c>
      <c r="N37" s="14">
        <f t="shared" si="2"/>
        <v>391670</v>
      </c>
      <c r="O37" s="14">
        <f t="shared" si="2"/>
        <v>0</v>
      </c>
      <c r="P37" s="14">
        <f t="shared" si="2"/>
        <v>0</v>
      </c>
      <c r="Q37" s="14">
        <f t="shared" si="2"/>
        <v>0</v>
      </c>
      <c r="R37" s="14">
        <f t="shared" si="2"/>
        <v>397530</v>
      </c>
      <c r="S37" s="13"/>
    </row>
    <row r="38" spans="1:19" s="2" customFormat="1" ht="11.25" x14ac:dyDescent="0.2">
      <c r="A38" s="11" t="s">
        <v>21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3"/>
    </row>
    <row r="39" spans="1:19" s="2" customFormat="1" ht="11.25" x14ac:dyDescent="0.2">
      <c r="A39" s="11" t="s">
        <v>22</v>
      </c>
      <c r="B39" s="14">
        <f>SUM(B33)</f>
        <v>0</v>
      </c>
      <c r="C39" s="14">
        <f t="shared" ref="C39:R39" si="3">SUM(C33)</f>
        <v>0</v>
      </c>
      <c r="D39" s="14">
        <f t="shared" si="3"/>
        <v>0</v>
      </c>
      <c r="E39" s="14">
        <f t="shared" si="3"/>
        <v>0</v>
      </c>
      <c r="F39" s="14">
        <f t="shared" si="3"/>
        <v>10</v>
      </c>
      <c r="G39" s="14">
        <f t="shared" si="3"/>
        <v>0</v>
      </c>
      <c r="H39" s="14">
        <f t="shared" si="3"/>
        <v>0</v>
      </c>
      <c r="I39" s="14">
        <f t="shared" si="3"/>
        <v>0</v>
      </c>
      <c r="J39" s="14">
        <f t="shared" si="3"/>
        <v>0</v>
      </c>
      <c r="K39" s="14">
        <f t="shared" si="3"/>
        <v>0</v>
      </c>
      <c r="L39" s="14">
        <f t="shared" si="3"/>
        <v>0</v>
      </c>
      <c r="M39" s="14">
        <f t="shared" si="3"/>
        <v>0</v>
      </c>
      <c r="N39" s="14">
        <f t="shared" si="3"/>
        <v>0</v>
      </c>
      <c r="O39" s="14">
        <f t="shared" si="3"/>
        <v>0</v>
      </c>
      <c r="P39" s="14">
        <f t="shared" si="3"/>
        <v>0</v>
      </c>
      <c r="Q39" s="14">
        <f t="shared" si="3"/>
        <v>0</v>
      </c>
      <c r="R39" s="14">
        <f t="shared" si="3"/>
        <v>10</v>
      </c>
      <c r="S39" s="13"/>
    </row>
    <row r="40" spans="1:19" s="2" customFormat="1" ht="11.25" x14ac:dyDescent="0.2">
      <c r="A40" s="15" t="s">
        <v>23</v>
      </c>
      <c r="B40" s="16">
        <f>SUM(B35:B39)</f>
        <v>1</v>
      </c>
      <c r="C40" s="16">
        <f t="shared" ref="C40:R40" si="4">SUM(C35:C39)</f>
        <v>985</v>
      </c>
      <c r="D40" s="16">
        <f t="shared" si="4"/>
        <v>86</v>
      </c>
      <c r="E40" s="16">
        <f t="shared" si="4"/>
        <v>754</v>
      </c>
      <c r="F40" s="16">
        <f t="shared" si="4"/>
        <v>6906</v>
      </c>
      <c r="G40" s="16">
        <f t="shared" si="4"/>
        <v>68</v>
      </c>
      <c r="H40" s="16">
        <f t="shared" si="4"/>
        <v>0</v>
      </c>
      <c r="I40" s="16">
        <f t="shared" si="4"/>
        <v>147</v>
      </c>
      <c r="J40" s="16">
        <f t="shared" si="4"/>
        <v>0</v>
      </c>
      <c r="K40" s="16">
        <f t="shared" si="4"/>
        <v>272</v>
      </c>
      <c r="L40" s="16">
        <f t="shared" si="4"/>
        <v>299</v>
      </c>
      <c r="M40" s="16">
        <f t="shared" si="4"/>
        <v>2123</v>
      </c>
      <c r="N40" s="16">
        <f t="shared" si="4"/>
        <v>849226</v>
      </c>
      <c r="O40" s="16">
        <f t="shared" si="4"/>
        <v>513182</v>
      </c>
      <c r="P40" s="16">
        <f t="shared" si="4"/>
        <v>128893</v>
      </c>
      <c r="Q40" s="16">
        <f t="shared" si="4"/>
        <v>10</v>
      </c>
      <c r="R40" s="16">
        <f t="shared" si="4"/>
        <v>1502952</v>
      </c>
      <c r="S40" s="13"/>
    </row>
    <row r="41" spans="1:19" s="2" customFormat="1" ht="11.25" x14ac:dyDescent="0.2"/>
  </sheetData>
  <mergeCells count="3">
    <mergeCell ref="A1:R1"/>
    <mergeCell ref="A2:R2"/>
    <mergeCell ref="A3:R3"/>
  </mergeCells>
  <printOptions horizontalCentered="1"/>
  <pageMargins left="0.39370078740157483" right="0" top="0.59055118110236227" bottom="0.59055118110236227" header="0.31496062992125984" footer="0.31496062992125984"/>
  <pageSetup scale="73" fitToHeight="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Cosechas_cc_region</vt:lpstr>
      <vt:lpstr>Cosechas_cc_region!Títulos_a_imprimir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2024-06-10T14:09:22Z</cp:lastPrinted>
  <dcterms:created xsi:type="dcterms:W3CDTF">2016-12-14T16:07:18Z</dcterms:created>
  <dcterms:modified xsi:type="dcterms:W3CDTF">2024-06-10T14:23:59Z</dcterms:modified>
</cp:coreProperties>
</file>